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DNCS 2020 I-II" sheetId="1" r:id="rId1"/>
  </sheets>
  <externalReferences>
    <externalReference r:id="rId4"/>
  </externalReferences>
  <definedNames>
    <definedName name="_xlnm.Print_Area" localSheetId="0">'DNCS 2020 I-II'!$A$1:$V$55</definedName>
  </definedNames>
  <calcPr fullCalcOnLoad="1"/>
</workbook>
</file>

<file path=xl/sharedStrings.xml><?xml version="1.0" encoding="utf-8"?>
<sst xmlns="http://schemas.openxmlformats.org/spreadsheetml/2006/main" count="90" uniqueCount="25">
  <si>
    <t>PERSONAL DOCENTE NOMBRADO POR CATEGORIA Y SEXO, SEGÚN FACULTAD</t>
  </si>
  <si>
    <t>UNALM 2020-I</t>
  </si>
  <si>
    <t>PROFESORES NOMBRADOS</t>
  </si>
  <si>
    <t>FACULTAD</t>
  </si>
  <si>
    <t>PROFESOR PRINCIPAL</t>
  </si>
  <si>
    <t>PROFESOR ASOCIADO</t>
  </si>
  <si>
    <t>PROFESOR AUXILIAR</t>
  </si>
  <si>
    <t>MASCULINO</t>
  </si>
  <si>
    <t>FEMENINO</t>
  </si>
  <si>
    <t>TOTAL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</si>
  <si>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</si>
  <si>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</si>
  <si>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</si>
  <si>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</si>
  <si>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</si>
  <si>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</si>
  <si>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</si>
  <si>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</si>
  <si>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</si>
  <si>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</si>
  <si>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</si>
  <si>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</si>
  <si>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Fuente:Unidad de Recursos Humanos</t>
  </si>
  <si>
    <t>UNALM 2020-II</t>
  </si>
  <si>
    <t xml:space="preserve">PROFESORES NOMBRADOS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</si>
</sst>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thin">
        <color theme="9" tint="-0.4999699890613556"/>
      </left>
      <right style="medium">
        <color theme="9" tint="-0.4999699890613556"/>
      </right>
      <top style="medium"/>
      <bottom/>
    </border>
    <border>
      <left style="medium">
        <color theme="9" tint="-0.4999699890613556"/>
      </left>
      <right/>
      <top style="medium"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medium"/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/>
      <top style="medium"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1" xfId="52" applyFont="1" applyBorder="1" applyAlignment="1">
      <alignment vertical="center"/>
      <protection/>
    </xf>
    <xf numFmtId="0" fontId="25" fillId="0" borderId="23" xfId="52" applyFont="1" applyBorder="1" applyAlignment="1">
      <alignment horizontal="center" vertical="center"/>
      <protection/>
    </xf>
    <xf numFmtId="0" fontId="25" fillId="0" borderId="24" xfId="52" applyFont="1" applyBorder="1" applyAlignment="1">
      <alignment horizontal="center" vertical="center"/>
      <protection/>
    </xf>
    <xf numFmtId="0" fontId="25" fillId="0" borderId="25" xfId="52" applyFont="1" applyBorder="1" applyAlignment="1">
      <alignment horizontal="center" vertical="center"/>
      <protection/>
    </xf>
    <xf numFmtId="0" fontId="25" fillId="0" borderId="26" xfId="52" applyFont="1" applyBorder="1" applyAlignment="1">
      <alignment horizontal="center" vertical="center"/>
      <protection/>
    </xf>
    <xf numFmtId="0" fontId="25" fillId="0" borderId="27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5" fillId="0" borderId="28" xfId="52" applyFont="1" applyBorder="1" applyAlignment="1">
      <alignment horizontal="center" vertical="center"/>
      <protection/>
    </xf>
    <xf numFmtId="0" fontId="49" fillId="0" borderId="2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24" fillId="0" borderId="16" xfId="52" applyFont="1" applyBorder="1" applyAlignment="1">
      <alignment vertical="center"/>
      <protection/>
    </xf>
    <xf numFmtId="0" fontId="25" fillId="0" borderId="30" xfId="52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25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0" fontId="25" fillId="0" borderId="34" xfId="52" applyFont="1" applyBorder="1" applyAlignment="1">
      <alignment horizontal="center" vertical="center"/>
      <protection/>
    </xf>
    <xf numFmtId="0" fontId="24" fillId="0" borderId="35" xfId="52" applyFont="1" applyBorder="1" applyAlignment="1">
      <alignment horizontal="center" vertical="center"/>
      <protection/>
    </xf>
    <xf numFmtId="0" fontId="25" fillId="0" borderId="36" xfId="52" applyFont="1" applyBorder="1" applyAlignment="1">
      <alignment horizontal="center" vertical="center"/>
      <protection/>
    </xf>
    <xf numFmtId="0" fontId="49" fillId="0" borderId="3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49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6%20.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ADM GRUOCUP20(1)"/>
      <sheetName val="ADM GRUOCUP2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SheetLayoutView="100" zoomScalePageLayoutView="0" workbookViewId="0" topLeftCell="A13">
      <selection activeCell="W33" sqref="W33"/>
    </sheetView>
  </sheetViews>
  <sheetFormatPr defaultColWidth="11.421875" defaultRowHeight="15"/>
  <cols>
    <col min="1" max="1" width="25.421875" style="0" customWidth="1"/>
    <col min="2" max="7" width="4.00390625" style="0" customWidth="1"/>
    <col min="8" max="8" width="6.140625" style="0" customWidth="1"/>
    <col min="9" max="14" width="4.00390625" style="0" customWidth="1"/>
    <col min="15" max="15" width="6.140625" style="0" customWidth="1"/>
    <col min="16" max="21" width="4.00390625" style="0" customWidth="1"/>
    <col min="22" max="22" width="6.140625" style="0" customWidth="1"/>
  </cols>
  <sheetData>
    <row r="1" spans="1:2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12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2" ht="21.75" customHeight="1" thickBot="1">
      <c r="A6" s="6" t="s">
        <v>3</v>
      </c>
      <c r="B6" s="7" t="s">
        <v>4</v>
      </c>
      <c r="C6" s="8"/>
      <c r="D6" s="8"/>
      <c r="E6" s="8"/>
      <c r="F6" s="8"/>
      <c r="G6" s="8"/>
      <c r="H6" s="9"/>
      <c r="I6" s="10" t="s">
        <v>5</v>
      </c>
      <c r="J6" s="10"/>
      <c r="K6" s="10"/>
      <c r="L6" s="10"/>
      <c r="M6" s="10"/>
      <c r="N6" s="10"/>
      <c r="O6" s="10"/>
      <c r="P6" s="7" t="s">
        <v>6</v>
      </c>
      <c r="Q6" s="8"/>
      <c r="R6" s="8"/>
      <c r="S6" s="8"/>
      <c r="T6" s="8"/>
      <c r="U6" s="8"/>
      <c r="V6" s="9"/>
    </row>
    <row r="7" spans="1:22" ht="21.75" customHeight="1" thickBot="1">
      <c r="A7" s="11"/>
      <c r="B7" s="7" t="s">
        <v>7</v>
      </c>
      <c r="C7" s="8"/>
      <c r="D7" s="9"/>
      <c r="E7" s="7" t="s">
        <v>8</v>
      </c>
      <c r="F7" s="8"/>
      <c r="G7" s="8"/>
      <c r="H7" s="12" t="s">
        <v>9</v>
      </c>
      <c r="I7" s="7" t="s">
        <v>7</v>
      </c>
      <c r="J7" s="8"/>
      <c r="K7" s="9"/>
      <c r="L7" s="7" t="s">
        <v>8</v>
      </c>
      <c r="M7" s="8"/>
      <c r="N7" s="8"/>
      <c r="O7" s="12" t="s">
        <v>9</v>
      </c>
      <c r="P7" s="7" t="s">
        <v>7</v>
      </c>
      <c r="Q7" s="8"/>
      <c r="R7" s="9"/>
      <c r="S7" s="7" t="s">
        <v>8</v>
      </c>
      <c r="T7" s="8"/>
      <c r="U7" s="8"/>
      <c r="V7" s="12" t="s">
        <v>9</v>
      </c>
    </row>
    <row r="8" spans="1:22" ht="21.75" customHeight="1" thickBot="1">
      <c r="A8" s="13"/>
      <c r="B8" s="14" t="s">
        <v>10</v>
      </c>
      <c r="C8" s="15" t="s">
        <v>11</v>
      </c>
      <c r="D8" s="16" t="s">
        <v>12</v>
      </c>
      <c r="E8" s="14" t="s">
        <v>10</v>
      </c>
      <c r="F8" s="15" t="s">
        <v>11</v>
      </c>
      <c r="G8" s="17" t="s">
        <v>12</v>
      </c>
      <c r="H8" s="18"/>
      <c r="I8" s="14" t="s">
        <v>10</v>
      </c>
      <c r="J8" s="15" t="s">
        <v>11</v>
      </c>
      <c r="K8" s="16" t="s">
        <v>12</v>
      </c>
      <c r="L8" s="14" t="s">
        <v>10</v>
      </c>
      <c r="M8" s="15" t="s">
        <v>11</v>
      </c>
      <c r="N8" s="17" t="s">
        <v>12</v>
      </c>
      <c r="O8" s="18"/>
      <c r="P8" s="14" t="s">
        <v>10</v>
      </c>
      <c r="Q8" s="15" t="s">
        <v>11</v>
      </c>
      <c r="R8" s="16" t="s">
        <v>12</v>
      </c>
      <c r="S8" s="14" t="s">
        <v>10</v>
      </c>
      <c r="T8" s="15" t="s">
        <v>11</v>
      </c>
      <c r="U8" s="17" t="s">
        <v>12</v>
      </c>
      <c r="V8" s="18"/>
    </row>
    <row r="9" spans="1:22" ht="9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21.75" customHeight="1">
      <c r="A10" s="20" t="s">
        <v>13</v>
      </c>
      <c r="B10" s="21">
        <v>33</v>
      </c>
      <c r="C10" s="22">
        <v>3</v>
      </c>
      <c r="D10" s="23">
        <v>0</v>
      </c>
      <c r="E10" s="24">
        <v>12</v>
      </c>
      <c r="F10" s="22">
        <v>0</v>
      </c>
      <c r="G10" s="25">
        <v>0</v>
      </c>
      <c r="H10" s="26">
        <f>B10+C10+D10+E10+F10+G10</f>
        <v>48</v>
      </c>
      <c r="I10" s="24">
        <v>7</v>
      </c>
      <c r="J10" s="22">
        <v>2</v>
      </c>
      <c r="K10" s="27">
        <v>0</v>
      </c>
      <c r="L10" s="28">
        <v>3</v>
      </c>
      <c r="M10" s="22">
        <v>0</v>
      </c>
      <c r="N10" s="25">
        <v>0</v>
      </c>
      <c r="O10" s="29">
        <f>N10+M10+L10+K10+J10+I10</f>
        <v>12</v>
      </c>
      <c r="P10" s="30">
        <v>3</v>
      </c>
      <c r="Q10" s="31">
        <v>0</v>
      </c>
      <c r="R10" s="32">
        <v>0</v>
      </c>
      <c r="S10" s="33">
        <v>3</v>
      </c>
      <c r="T10" s="31">
        <v>0</v>
      </c>
      <c r="U10" s="34">
        <v>0</v>
      </c>
      <c r="V10" s="35">
        <f>U10+T10+S10+R10+Q10+P10</f>
        <v>6</v>
      </c>
    </row>
    <row r="11" spans="1:22" ht="21.75" customHeight="1">
      <c r="A11" s="36" t="s">
        <v>14</v>
      </c>
      <c r="B11" s="37">
        <v>31</v>
      </c>
      <c r="C11" s="38">
        <v>4</v>
      </c>
      <c r="D11" s="39">
        <v>0</v>
      </c>
      <c r="E11" s="40">
        <v>23</v>
      </c>
      <c r="F11" s="38">
        <v>3</v>
      </c>
      <c r="G11" s="41">
        <v>0</v>
      </c>
      <c r="H11" s="42">
        <f aca="true" t="shared" si="0" ref="H11:H17">B11+C11+D11+E11+F11+G11</f>
        <v>61</v>
      </c>
      <c r="I11" s="40">
        <v>14</v>
      </c>
      <c r="J11" s="38">
        <v>2</v>
      </c>
      <c r="K11" s="43">
        <v>0</v>
      </c>
      <c r="L11" s="44">
        <v>13</v>
      </c>
      <c r="M11" s="38">
        <v>0</v>
      </c>
      <c r="N11" s="41">
        <v>0</v>
      </c>
      <c r="O11" s="45">
        <f aca="true" t="shared" si="1" ref="O11:O17">N11+M11+L11+K11+J11+I11</f>
        <v>29</v>
      </c>
      <c r="P11" s="46">
        <v>7</v>
      </c>
      <c r="Q11" s="47">
        <v>0</v>
      </c>
      <c r="R11" s="48">
        <v>0</v>
      </c>
      <c r="S11" s="49">
        <v>2</v>
      </c>
      <c r="T11" s="47">
        <v>0</v>
      </c>
      <c r="U11" s="50">
        <v>0</v>
      </c>
      <c r="V11" s="51">
        <f aca="true" t="shared" si="2" ref="V11:V17">U11+T11+S11+R11+Q11+P11</f>
        <v>9</v>
      </c>
    </row>
    <row r="12" spans="1:22" ht="21.75" customHeight="1">
      <c r="A12" s="36" t="s">
        <v>15</v>
      </c>
      <c r="B12" s="37">
        <v>14</v>
      </c>
      <c r="C12" s="38">
        <v>2</v>
      </c>
      <c r="D12" s="39">
        <v>0</v>
      </c>
      <c r="E12" s="40">
        <v>4</v>
      </c>
      <c r="F12" s="38">
        <v>0</v>
      </c>
      <c r="G12" s="41">
        <v>0</v>
      </c>
      <c r="H12" s="42">
        <f t="shared" si="0"/>
        <v>20</v>
      </c>
      <c r="I12" s="40">
        <v>7</v>
      </c>
      <c r="J12" s="38">
        <v>0</v>
      </c>
      <c r="K12" s="43">
        <v>0</v>
      </c>
      <c r="L12" s="44">
        <v>3</v>
      </c>
      <c r="M12" s="38">
        <v>0</v>
      </c>
      <c r="N12" s="41">
        <v>0</v>
      </c>
      <c r="O12" s="45">
        <f t="shared" si="1"/>
        <v>10</v>
      </c>
      <c r="P12" s="46">
        <v>1</v>
      </c>
      <c r="Q12" s="47">
        <v>0</v>
      </c>
      <c r="R12" s="48">
        <v>0</v>
      </c>
      <c r="S12" s="49">
        <v>2</v>
      </c>
      <c r="T12" s="47">
        <v>0</v>
      </c>
      <c r="U12" s="50">
        <v>0</v>
      </c>
      <c r="V12" s="51">
        <f t="shared" si="2"/>
        <v>3</v>
      </c>
    </row>
    <row r="13" spans="1:22" ht="21.75" customHeight="1">
      <c r="A13" s="36" t="s">
        <v>16</v>
      </c>
      <c r="B13" s="37">
        <v>28</v>
      </c>
      <c r="C13" s="38">
        <v>7</v>
      </c>
      <c r="D13" s="39">
        <v>1</v>
      </c>
      <c r="E13" s="40">
        <v>9</v>
      </c>
      <c r="F13" s="38">
        <v>1</v>
      </c>
      <c r="G13" s="41">
        <v>0</v>
      </c>
      <c r="H13" s="42">
        <f t="shared" si="0"/>
        <v>46</v>
      </c>
      <c r="I13" s="40">
        <v>10</v>
      </c>
      <c r="J13" s="38">
        <v>2</v>
      </c>
      <c r="K13" s="43">
        <v>1</v>
      </c>
      <c r="L13" s="44">
        <v>5</v>
      </c>
      <c r="M13" s="38">
        <v>0</v>
      </c>
      <c r="N13" s="41">
        <v>0</v>
      </c>
      <c r="O13" s="45">
        <f t="shared" si="1"/>
        <v>18</v>
      </c>
      <c r="P13" s="46">
        <v>5</v>
      </c>
      <c r="Q13" s="47">
        <v>2</v>
      </c>
      <c r="R13" s="48">
        <v>0</v>
      </c>
      <c r="S13" s="49">
        <v>1</v>
      </c>
      <c r="T13" s="47">
        <v>0</v>
      </c>
      <c r="U13" s="50">
        <v>0</v>
      </c>
      <c r="V13" s="51">
        <f t="shared" si="2"/>
        <v>8</v>
      </c>
    </row>
    <row r="14" spans="1:22" ht="21.75" customHeight="1">
      <c r="A14" s="36" t="s">
        <v>17</v>
      </c>
      <c r="B14" s="37">
        <v>11</v>
      </c>
      <c r="C14" s="38">
        <v>0</v>
      </c>
      <c r="D14" s="39">
        <v>0</v>
      </c>
      <c r="E14" s="40">
        <v>11</v>
      </c>
      <c r="F14" s="38">
        <v>0</v>
      </c>
      <c r="G14" s="41">
        <v>1</v>
      </c>
      <c r="H14" s="42">
        <f t="shared" si="0"/>
        <v>23</v>
      </c>
      <c r="I14" s="40">
        <v>1</v>
      </c>
      <c r="J14" s="38">
        <v>0</v>
      </c>
      <c r="K14" s="43">
        <v>0</v>
      </c>
      <c r="L14" s="44">
        <v>5</v>
      </c>
      <c r="M14" s="38">
        <v>0</v>
      </c>
      <c r="N14" s="41">
        <v>0</v>
      </c>
      <c r="O14" s="45">
        <f t="shared" si="1"/>
        <v>6</v>
      </c>
      <c r="P14" s="46">
        <v>1</v>
      </c>
      <c r="Q14" s="47">
        <v>0</v>
      </c>
      <c r="R14" s="48">
        <v>0</v>
      </c>
      <c r="S14" s="49">
        <v>2</v>
      </c>
      <c r="T14" s="47">
        <v>0</v>
      </c>
      <c r="U14" s="50">
        <v>0</v>
      </c>
      <c r="V14" s="51">
        <f t="shared" si="2"/>
        <v>3</v>
      </c>
    </row>
    <row r="15" spans="1:22" ht="21.75" customHeight="1">
      <c r="A15" s="36" t="s">
        <v>18</v>
      </c>
      <c r="B15" s="37">
        <v>21</v>
      </c>
      <c r="C15" s="38">
        <v>3</v>
      </c>
      <c r="D15" s="39">
        <v>1</v>
      </c>
      <c r="E15" s="40">
        <v>4</v>
      </c>
      <c r="F15" s="38">
        <v>0</v>
      </c>
      <c r="G15" s="41">
        <v>0</v>
      </c>
      <c r="H15" s="42">
        <f t="shared" si="0"/>
        <v>29</v>
      </c>
      <c r="I15" s="40">
        <v>13</v>
      </c>
      <c r="J15" s="38">
        <v>3</v>
      </c>
      <c r="K15" s="43">
        <v>0</v>
      </c>
      <c r="L15" s="44">
        <v>1</v>
      </c>
      <c r="M15" s="38">
        <v>0</v>
      </c>
      <c r="N15" s="41">
        <v>0</v>
      </c>
      <c r="O15" s="45">
        <f t="shared" si="1"/>
        <v>17</v>
      </c>
      <c r="P15" s="46">
        <v>3</v>
      </c>
      <c r="Q15" s="47">
        <v>1</v>
      </c>
      <c r="R15" s="48">
        <v>0</v>
      </c>
      <c r="S15" s="49">
        <v>3</v>
      </c>
      <c r="T15" s="47">
        <v>0</v>
      </c>
      <c r="U15" s="50">
        <v>0</v>
      </c>
      <c r="V15" s="51">
        <f t="shared" si="2"/>
        <v>7</v>
      </c>
    </row>
    <row r="16" spans="1:22" ht="21.75" customHeight="1">
      <c r="A16" s="36" t="s">
        <v>19</v>
      </c>
      <c r="B16" s="37">
        <v>9</v>
      </c>
      <c r="C16" s="38">
        <v>2</v>
      </c>
      <c r="D16" s="39">
        <v>0</v>
      </c>
      <c r="E16" s="40">
        <v>5</v>
      </c>
      <c r="F16" s="38">
        <v>0</v>
      </c>
      <c r="G16" s="41">
        <v>0</v>
      </c>
      <c r="H16" s="42">
        <f t="shared" si="0"/>
        <v>16</v>
      </c>
      <c r="I16" s="40">
        <v>6</v>
      </c>
      <c r="J16" s="38">
        <v>3</v>
      </c>
      <c r="K16" s="43">
        <v>0</v>
      </c>
      <c r="L16" s="44">
        <v>3</v>
      </c>
      <c r="M16" s="38">
        <v>0</v>
      </c>
      <c r="N16" s="41">
        <v>0</v>
      </c>
      <c r="O16" s="45">
        <f t="shared" si="1"/>
        <v>12</v>
      </c>
      <c r="P16" s="46">
        <v>2</v>
      </c>
      <c r="Q16" s="47">
        <v>0</v>
      </c>
      <c r="R16" s="48">
        <v>0</v>
      </c>
      <c r="S16" s="49">
        <v>2</v>
      </c>
      <c r="T16" s="47">
        <v>0</v>
      </c>
      <c r="U16" s="50">
        <v>0</v>
      </c>
      <c r="V16" s="51">
        <f t="shared" si="2"/>
        <v>4</v>
      </c>
    </row>
    <row r="17" spans="1:22" ht="21.75" customHeight="1" thickBot="1">
      <c r="A17" s="36" t="s">
        <v>20</v>
      </c>
      <c r="B17" s="37">
        <v>23</v>
      </c>
      <c r="C17" s="38">
        <v>1</v>
      </c>
      <c r="D17" s="39">
        <v>0</v>
      </c>
      <c r="E17" s="40">
        <v>8</v>
      </c>
      <c r="F17" s="38">
        <v>0</v>
      </c>
      <c r="G17" s="41">
        <v>0</v>
      </c>
      <c r="H17" s="42">
        <f t="shared" si="0"/>
        <v>32</v>
      </c>
      <c r="I17" s="40">
        <v>4</v>
      </c>
      <c r="J17" s="38">
        <v>0</v>
      </c>
      <c r="K17" s="43">
        <v>0</v>
      </c>
      <c r="L17" s="44">
        <v>5</v>
      </c>
      <c r="M17" s="38">
        <v>0</v>
      </c>
      <c r="N17" s="41">
        <v>0</v>
      </c>
      <c r="O17" s="45">
        <f t="shared" si="1"/>
        <v>9</v>
      </c>
      <c r="P17" s="46">
        <v>2</v>
      </c>
      <c r="Q17" s="47">
        <v>0</v>
      </c>
      <c r="R17" s="48">
        <v>0</v>
      </c>
      <c r="S17" s="49">
        <v>2</v>
      </c>
      <c r="T17" s="47">
        <v>0</v>
      </c>
      <c r="U17" s="50">
        <v>0</v>
      </c>
      <c r="V17" s="51">
        <f t="shared" si="2"/>
        <v>4</v>
      </c>
    </row>
    <row r="18" spans="1:22" ht="21.75" customHeight="1" thickBot="1">
      <c r="A18" s="52" t="s">
        <v>21</v>
      </c>
      <c r="B18" s="53">
        <f>SUM(B10:B17)</f>
        <v>170</v>
      </c>
      <c r="C18" s="54">
        <f aca="true" t="shared" si="3" ref="C18:K18">SUM(C10:C17)</f>
        <v>22</v>
      </c>
      <c r="D18" s="55">
        <f t="shared" si="3"/>
        <v>2</v>
      </c>
      <c r="E18" s="56">
        <f t="shared" si="3"/>
        <v>76</v>
      </c>
      <c r="F18" s="54">
        <f t="shared" si="3"/>
        <v>4</v>
      </c>
      <c r="G18" s="57">
        <f t="shared" si="3"/>
        <v>1</v>
      </c>
      <c r="H18" s="58">
        <f>SUM(H10:H17)</f>
        <v>275</v>
      </c>
      <c r="I18" s="56">
        <f t="shared" si="3"/>
        <v>62</v>
      </c>
      <c r="J18" s="54">
        <f t="shared" si="3"/>
        <v>12</v>
      </c>
      <c r="K18" s="59">
        <f t="shared" si="3"/>
        <v>1</v>
      </c>
      <c r="L18" s="60">
        <f>SUM(L10:L17)</f>
        <v>38</v>
      </c>
      <c r="M18" s="61">
        <f>SUM(M10:M17)</f>
        <v>0</v>
      </c>
      <c r="N18" s="62">
        <f>SUM(N10:N17)</f>
        <v>0</v>
      </c>
      <c r="O18" s="63">
        <f>SUM(O10:O17)</f>
        <v>113</v>
      </c>
      <c r="P18" s="64">
        <f>SUM(P10:P17)</f>
        <v>24</v>
      </c>
      <c r="Q18" s="61">
        <f>SUM(Q10:Q17)</f>
        <v>3</v>
      </c>
      <c r="R18" s="62">
        <f>SUM(R10:R17)</f>
        <v>0</v>
      </c>
      <c r="S18" s="65">
        <f>SUM(S10:S17)</f>
        <v>17</v>
      </c>
      <c r="T18" s="61">
        <f>SUM(T10:T17)</f>
        <v>0</v>
      </c>
      <c r="U18" s="66">
        <f>SUM(U10:U17)</f>
        <v>0</v>
      </c>
      <c r="V18" s="63">
        <f>SUM(V10:V17)</f>
        <v>44</v>
      </c>
    </row>
    <row r="19" spans="1:22" ht="21.75" customHeight="1" thickBot="1">
      <c r="A19" s="67" t="s">
        <v>22</v>
      </c>
      <c r="S19" s="68" t="s">
        <v>9</v>
      </c>
      <c r="T19" s="69"/>
      <c r="U19" s="70"/>
      <c r="V19" s="63">
        <f>V18+O18+H18</f>
        <v>432</v>
      </c>
    </row>
    <row r="20" spans="1:22" ht="15">
      <c r="A20" s="71"/>
      <c r="S20" s="72"/>
      <c r="T20" s="72"/>
      <c r="U20" s="72"/>
      <c r="V20" s="72"/>
    </row>
    <row r="21" spans="1:22" ht="21.75" customHeight="1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1.75" customHeight="1">
      <c r="A22" s="2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1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5.75" thickBot="1">
      <c r="A24" s="73" t="s">
        <v>24</v>
      </c>
    </row>
    <row r="25" spans="1:22" ht="21.75" customHeight="1" thickBot="1">
      <c r="A25" s="6" t="s">
        <v>3</v>
      </c>
      <c r="B25" s="7" t="s">
        <v>4</v>
      </c>
      <c r="C25" s="8"/>
      <c r="D25" s="8"/>
      <c r="E25" s="8"/>
      <c r="F25" s="8"/>
      <c r="G25" s="8"/>
      <c r="H25" s="9"/>
      <c r="I25" s="10" t="s">
        <v>5</v>
      </c>
      <c r="J25" s="10"/>
      <c r="K25" s="10"/>
      <c r="L25" s="10"/>
      <c r="M25" s="10"/>
      <c r="N25" s="10"/>
      <c r="O25" s="10"/>
      <c r="P25" s="7" t="s">
        <v>6</v>
      </c>
      <c r="Q25" s="8"/>
      <c r="R25" s="8"/>
      <c r="S25" s="8"/>
      <c r="T25" s="8"/>
      <c r="U25" s="8"/>
      <c r="V25" s="9"/>
    </row>
    <row r="26" spans="1:22" ht="21.75" customHeight="1" thickBot="1">
      <c r="A26" s="11"/>
      <c r="B26" s="7" t="s">
        <v>7</v>
      </c>
      <c r="C26" s="8"/>
      <c r="D26" s="9"/>
      <c r="E26" s="7" t="s">
        <v>8</v>
      </c>
      <c r="F26" s="8"/>
      <c r="G26" s="8"/>
      <c r="H26" s="12" t="s">
        <v>9</v>
      </c>
      <c r="I26" s="7" t="s">
        <v>7</v>
      </c>
      <c r="J26" s="8"/>
      <c r="K26" s="9"/>
      <c r="L26" s="7" t="s">
        <v>8</v>
      </c>
      <c r="M26" s="8"/>
      <c r="N26" s="8"/>
      <c r="O26" s="12" t="s">
        <v>9</v>
      </c>
      <c r="P26" s="7" t="s">
        <v>7</v>
      </c>
      <c r="Q26" s="8"/>
      <c r="R26" s="9"/>
      <c r="S26" s="7" t="s">
        <v>8</v>
      </c>
      <c r="T26" s="8"/>
      <c r="U26" s="8"/>
      <c r="V26" s="12" t="s">
        <v>9</v>
      </c>
    </row>
    <row r="27" spans="1:22" ht="21.75" customHeight="1" thickBot="1">
      <c r="A27" s="13"/>
      <c r="B27" s="14" t="s">
        <v>10</v>
      </c>
      <c r="C27" s="15" t="s">
        <v>11</v>
      </c>
      <c r="D27" s="16" t="s">
        <v>12</v>
      </c>
      <c r="E27" s="14" t="s">
        <v>10</v>
      </c>
      <c r="F27" s="15" t="s">
        <v>11</v>
      </c>
      <c r="G27" s="17" t="s">
        <v>12</v>
      </c>
      <c r="H27" s="18"/>
      <c r="I27" s="14" t="s">
        <v>10</v>
      </c>
      <c r="J27" s="15" t="s">
        <v>11</v>
      </c>
      <c r="K27" s="16" t="s">
        <v>12</v>
      </c>
      <c r="L27" s="14" t="s">
        <v>10</v>
      </c>
      <c r="M27" s="15" t="s">
        <v>11</v>
      </c>
      <c r="N27" s="17" t="s">
        <v>12</v>
      </c>
      <c r="O27" s="18"/>
      <c r="P27" s="14" t="s">
        <v>10</v>
      </c>
      <c r="Q27" s="15" t="s">
        <v>11</v>
      </c>
      <c r="R27" s="16" t="s">
        <v>12</v>
      </c>
      <c r="S27" s="14" t="s">
        <v>10</v>
      </c>
      <c r="T27" s="15" t="s">
        <v>11</v>
      </c>
      <c r="U27" s="17" t="s">
        <v>12</v>
      </c>
      <c r="V27" s="18"/>
    </row>
    <row r="28" spans="1:22" ht="9" customHeight="1" thickBo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21.75" customHeight="1">
      <c r="A29" s="20" t="s">
        <v>13</v>
      </c>
      <c r="B29" s="21">
        <v>31</v>
      </c>
      <c r="C29" s="22">
        <v>4</v>
      </c>
      <c r="D29" s="23">
        <v>0</v>
      </c>
      <c r="E29" s="24">
        <v>12</v>
      </c>
      <c r="F29" s="22">
        <v>0</v>
      </c>
      <c r="G29" s="25">
        <v>0</v>
      </c>
      <c r="H29" s="26">
        <f>B29+C29+D29+E29+F29+G29</f>
        <v>47</v>
      </c>
      <c r="I29" s="24">
        <v>7</v>
      </c>
      <c r="J29" s="22">
        <v>2</v>
      </c>
      <c r="K29" s="27">
        <v>0</v>
      </c>
      <c r="L29" s="28">
        <v>3</v>
      </c>
      <c r="M29" s="22">
        <v>0</v>
      </c>
      <c r="N29" s="25">
        <v>0</v>
      </c>
      <c r="O29" s="29">
        <f>N29+M29+L29+K29+J29+I29</f>
        <v>12</v>
      </c>
      <c r="P29" s="30">
        <v>5</v>
      </c>
      <c r="Q29" s="31">
        <v>0</v>
      </c>
      <c r="R29" s="32">
        <v>0</v>
      </c>
      <c r="S29" s="33">
        <v>4</v>
      </c>
      <c r="T29" s="31">
        <v>0</v>
      </c>
      <c r="U29" s="34">
        <v>0</v>
      </c>
      <c r="V29" s="35">
        <f>U29+T29+S29+R29+Q29+P29</f>
        <v>9</v>
      </c>
    </row>
    <row r="30" spans="1:22" ht="21.75" customHeight="1">
      <c r="A30" s="36" t="s">
        <v>14</v>
      </c>
      <c r="B30" s="37">
        <v>30</v>
      </c>
      <c r="C30" s="38">
        <v>3</v>
      </c>
      <c r="D30" s="39">
        <v>0</v>
      </c>
      <c r="E30" s="40">
        <v>22</v>
      </c>
      <c r="F30" s="38">
        <v>3</v>
      </c>
      <c r="G30" s="41">
        <v>0</v>
      </c>
      <c r="H30" s="42">
        <f aca="true" t="shared" si="4" ref="H30:H36">B30+C30+D30+E30+F30+G30</f>
        <v>58</v>
      </c>
      <c r="I30" s="40">
        <v>16</v>
      </c>
      <c r="J30" s="38">
        <v>2</v>
      </c>
      <c r="K30" s="43">
        <v>0</v>
      </c>
      <c r="L30" s="44">
        <v>13</v>
      </c>
      <c r="M30" s="38">
        <v>0</v>
      </c>
      <c r="N30" s="41">
        <v>0</v>
      </c>
      <c r="O30" s="45">
        <f aca="true" t="shared" si="5" ref="O30:O36">N30+M30+L30+K30+J30+I30</f>
        <v>31</v>
      </c>
      <c r="P30" s="46">
        <v>7</v>
      </c>
      <c r="Q30" s="47">
        <v>0</v>
      </c>
      <c r="R30" s="48">
        <v>0</v>
      </c>
      <c r="S30" s="49">
        <v>3</v>
      </c>
      <c r="T30" s="47">
        <v>0</v>
      </c>
      <c r="U30" s="50">
        <v>0</v>
      </c>
      <c r="V30" s="51">
        <f aca="true" t="shared" si="6" ref="V30:V36">U30+T30+S30+R30+Q30+P30</f>
        <v>10</v>
      </c>
    </row>
    <row r="31" spans="1:22" ht="21.75" customHeight="1">
      <c r="A31" s="36" t="s">
        <v>15</v>
      </c>
      <c r="B31" s="37">
        <v>14</v>
      </c>
      <c r="C31" s="38">
        <v>2</v>
      </c>
      <c r="D31" s="39">
        <v>0</v>
      </c>
      <c r="E31" s="40">
        <v>4</v>
      </c>
      <c r="F31" s="38">
        <v>0</v>
      </c>
      <c r="G31" s="41">
        <v>0</v>
      </c>
      <c r="H31" s="42">
        <f t="shared" si="4"/>
        <v>20</v>
      </c>
      <c r="I31" s="40">
        <v>7</v>
      </c>
      <c r="J31" s="38">
        <v>0</v>
      </c>
      <c r="K31" s="43">
        <v>0</v>
      </c>
      <c r="L31" s="44">
        <v>4</v>
      </c>
      <c r="M31" s="38">
        <v>0</v>
      </c>
      <c r="N31" s="41">
        <v>0</v>
      </c>
      <c r="O31" s="45">
        <f t="shared" si="5"/>
        <v>11</v>
      </c>
      <c r="P31" s="46">
        <v>1</v>
      </c>
      <c r="Q31" s="47">
        <v>0</v>
      </c>
      <c r="R31" s="48">
        <v>0</v>
      </c>
      <c r="S31" s="49">
        <v>1</v>
      </c>
      <c r="T31" s="47">
        <v>0</v>
      </c>
      <c r="U31" s="50">
        <v>0</v>
      </c>
      <c r="V31" s="51">
        <f t="shared" si="6"/>
        <v>2</v>
      </c>
    </row>
    <row r="32" spans="1:22" ht="21.75" customHeight="1">
      <c r="A32" s="36" t="s">
        <v>16</v>
      </c>
      <c r="B32" s="37">
        <v>22</v>
      </c>
      <c r="C32" s="38">
        <v>13</v>
      </c>
      <c r="D32" s="39">
        <v>1</v>
      </c>
      <c r="E32" s="40">
        <v>9</v>
      </c>
      <c r="F32" s="38">
        <v>1</v>
      </c>
      <c r="G32" s="41">
        <v>0</v>
      </c>
      <c r="H32" s="42">
        <f t="shared" si="4"/>
        <v>46</v>
      </c>
      <c r="I32" s="40">
        <v>9</v>
      </c>
      <c r="J32" s="38">
        <v>2</v>
      </c>
      <c r="K32" s="43">
        <v>1</v>
      </c>
      <c r="L32" s="44">
        <v>5</v>
      </c>
      <c r="M32" s="38">
        <v>0</v>
      </c>
      <c r="N32" s="41">
        <v>0</v>
      </c>
      <c r="O32" s="45">
        <f t="shared" si="5"/>
        <v>17</v>
      </c>
      <c r="P32" s="46">
        <v>4</v>
      </c>
      <c r="Q32" s="47">
        <v>1</v>
      </c>
      <c r="R32" s="48">
        <v>1</v>
      </c>
      <c r="S32" s="49">
        <v>1</v>
      </c>
      <c r="T32" s="47">
        <v>0</v>
      </c>
      <c r="U32" s="50">
        <v>0</v>
      </c>
      <c r="V32" s="51">
        <f t="shared" si="6"/>
        <v>7</v>
      </c>
    </row>
    <row r="33" spans="1:22" ht="21.75" customHeight="1">
      <c r="A33" s="36" t="s">
        <v>17</v>
      </c>
      <c r="B33" s="37">
        <v>12</v>
      </c>
      <c r="C33" s="38">
        <v>0</v>
      </c>
      <c r="D33" s="39">
        <v>0</v>
      </c>
      <c r="E33" s="40">
        <v>13</v>
      </c>
      <c r="F33" s="38">
        <v>0</v>
      </c>
      <c r="G33" s="41">
        <v>1</v>
      </c>
      <c r="H33" s="42">
        <f t="shared" si="4"/>
        <v>26</v>
      </c>
      <c r="I33" s="40">
        <v>0</v>
      </c>
      <c r="J33" s="38">
        <v>0</v>
      </c>
      <c r="K33" s="43">
        <v>0</v>
      </c>
      <c r="L33" s="44">
        <v>3</v>
      </c>
      <c r="M33" s="38">
        <v>0</v>
      </c>
      <c r="N33" s="41">
        <v>0</v>
      </c>
      <c r="O33" s="45">
        <f t="shared" si="5"/>
        <v>3</v>
      </c>
      <c r="P33" s="46">
        <v>1</v>
      </c>
      <c r="Q33" s="47">
        <v>0</v>
      </c>
      <c r="R33" s="48">
        <v>0</v>
      </c>
      <c r="S33" s="49">
        <v>2</v>
      </c>
      <c r="T33" s="47">
        <v>0</v>
      </c>
      <c r="U33" s="50">
        <v>0</v>
      </c>
      <c r="V33" s="51">
        <f t="shared" si="6"/>
        <v>3</v>
      </c>
    </row>
    <row r="34" spans="1:22" ht="21.75" customHeight="1">
      <c r="A34" s="36" t="s">
        <v>18</v>
      </c>
      <c r="B34" s="37">
        <v>21</v>
      </c>
      <c r="C34" s="38">
        <v>3</v>
      </c>
      <c r="D34" s="39">
        <v>1</v>
      </c>
      <c r="E34" s="40">
        <v>4</v>
      </c>
      <c r="F34" s="38">
        <v>0</v>
      </c>
      <c r="G34" s="41">
        <v>0</v>
      </c>
      <c r="H34" s="42">
        <f t="shared" si="4"/>
        <v>29</v>
      </c>
      <c r="I34" s="40">
        <v>13</v>
      </c>
      <c r="J34" s="38">
        <v>2</v>
      </c>
      <c r="K34" s="43">
        <v>0</v>
      </c>
      <c r="L34" s="44">
        <v>2</v>
      </c>
      <c r="M34" s="38">
        <v>0</v>
      </c>
      <c r="N34" s="41">
        <v>0</v>
      </c>
      <c r="O34" s="45">
        <f t="shared" si="5"/>
        <v>17</v>
      </c>
      <c r="P34" s="46">
        <v>3</v>
      </c>
      <c r="Q34" s="47">
        <v>1</v>
      </c>
      <c r="R34" s="48">
        <v>0</v>
      </c>
      <c r="S34" s="49">
        <v>2</v>
      </c>
      <c r="T34" s="47">
        <v>0</v>
      </c>
      <c r="U34" s="50">
        <v>0</v>
      </c>
      <c r="V34" s="51">
        <f t="shared" si="6"/>
        <v>6</v>
      </c>
    </row>
    <row r="35" spans="1:22" ht="21.75" customHeight="1">
      <c r="A35" s="36" t="s">
        <v>19</v>
      </c>
      <c r="B35" s="37">
        <v>10</v>
      </c>
      <c r="C35" s="38">
        <v>1</v>
      </c>
      <c r="D35" s="39">
        <v>0</v>
      </c>
      <c r="E35" s="40">
        <v>5</v>
      </c>
      <c r="F35" s="38">
        <v>0</v>
      </c>
      <c r="G35" s="41">
        <v>0</v>
      </c>
      <c r="H35" s="42">
        <f t="shared" si="4"/>
        <v>16</v>
      </c>
      <c r="I35" s="40">
        <v>6</v>
      </c>
      <c r="J35" s="38">
        <v>3</v>
      </c>
      <c r="K35" s="43">
        <v>0</v>
      </c>
      <c r="L35" s="44">
        <v>3</v>
      </c>
      <c r="M35" s="38">
        <v>0</v>
      </c>
      <c r="N35" s="41">
        <v>0</v>
      </c>
      <c r="O35" s="45">
        <f t="shared" si="5"/>
        <v>12</v>
      </c>
      <c r="P35" s="46">
        <v>2</v>
      </c>
      <c r="Q35" s="47">
        <v>0</v>
      </c>
      <c r="R35" s="48">
        <v>0</v>
      </c>
      <c r="S35" s="49">
        <v>2</v>
      </c>
      <c r="T35" s="47">
        <v>0</v>
      </c>
      <c r="U35" s="50">
        <v>0</v>
      </c>
      <c r="V35" s="51">
        <f t="shared" si="6"/>
        <v>4</v>
      </c>
    </row>
    <row r="36" spans="1:22" ht="21.75" customHeight="1" thickBot="1">
      <c r="A36" s="36" t="s">
        <v>20</v>
      </c>
      <c r="B36" s="37">
        <v>23</v>
      </c>
      <c r="C36" s="38">
        <v>1</v>
      </c>
      <c r="D36" s="39">
        <v>0</v>
      </c>
      <c r="E36" s="40">
        <v>8</v>
      </c>
      <c r="F36" s="38">
        <v>0</v>
      </c>
      <c r="G36" s="41">
        <v>0</v>
      </c>
      <c r="H36" s="42">
        <f t="shared" si="4"/>
        <v>32</v>
      </c>
      <c r="I36" s="40">
        <v>4</v>
      </c>
      <c r="J36" s="38">
        <v>0</v>
      </c>
      <c r="K36" s="43">
        <v>0</v>
      </c>
      <c r="L36" s="44">
        <v>5</v>
      </c>
      <c r="M36" s="38">
        <v>0</v>
      </c>
      <c r="N36" s="41">
        <v>0</v>
      </c>
      <c r="O36" s="45">
        <f t="shared" si="5"/>
        <v>9</v>
      </c>
      <c r="P36" s="46">
        <v>2</v>
      </c>
      <c r="Q36" s="47">
        <v>0</v>
      </c>
      <c r="R36" s="48">
        <v>0</v>
      </c>
      <c r="S36" s="49">
        <v>2</v>
      </c>
      <c r="T36" s="47">
        <v>0</v>
      </c>
      <c r="U36" s="50">
        <v>0</v>
      </c>
      <c r="V36" s="51">
        <f t="shared" si="6"/>
        <v>4</v>
      </c>
    </row>
    <row r="37" spans="1:22" ht="21.75" customHeight="1" thickBot="1">
      <c r="A37" s="52" t="s">
        <v>21</v>
      </c>
      <c r="B37" s="53">
        <f>SUM(B29:B36)</f>
        <v>163</v>
      </c>
      <c r="C37" s="54">
        <f>SUM(C29:C36)</f>
        <v>27</v>
      </c>
      <c r="D37" s="55">
        <f>SUM(D29:D36)</f>
        <v>2</v>
      </c>
      <c r="E37" s="56">
        <f>SUM(E29:E36)</f>
        <v>77</v>
      </c>
      <c r="F37" s="54">
        <f>SUM(F29:F36)</f>
        <v>4</v>
      </c>
      <c r="G37" s="57">
        <f>SUM(G29:G36)</f>
        <v>1</v>
      </c>
      <c r="H37" s="58">
        <f>SUM(H29:H36)</f>
        <v>274</v>
      </c>
      <c r="I37" s="56">
        <f>SUM(I29:I36)</f>
        <v>62</v>
      </c>
      <c r="J37" s="54">
        <f>SUM(J29:J36)</f>
        <v>11</v>
      </c>
      <c r="K37" s="59">
        <f>SUM(K29:K36)</f>
        <v>1</v>
      </c>
      <c r="L37" s="60">
        <f>SUM(L29:L36)</f>
        <v>38</v>
      </c>
      <c r="M37" s="61">
        <f>SUM(M29:M36)</f>
        <v>0</v>
      </c>
      <c r="N37" s="62">
        <f>SUM(N29:N36)</f>
        <v>0</v>
      </c>
      <c r="O37" s="63">
        <f>SUM(O29:O36)</f>
        <v>112</v>
      </c>
      <c r="P37" s="64">
        <f>SUM(P29:P36)</f>
        <v>25</v>
      </c>
      <c r="Q37" s="61">
        <f>SUM(Q29:Q36)</f>
        <v>2</v>
      </c>
      <c r="R37" s="62">
        <f>SUM(R29:R36)</f>
        <v>1</v>
      </c>
      <c r="S37" s="65">
        <f>SUM(S29:S36)</f>
        <v>17</v>
      </c>
      <c r="T37" s="61">
        <f>SUM(T29:T36)</f>
        <v>0</v>
      </c>
      <c r="U37" s="66">
        <f>SUM(U29:U36)</f>
        <v>0</v>
      </c>
      <c r="V37" s="63">
        <f>SUM(V29:V36)</f>
        <v>45</v>
      </c>
    </row>
    <row r="38" spans="1:22" ht="21.75" customHeight="1" thickBot="1">
      <c r="A38" s="67" t="s">
        <v>22</v>
      </c>
      <c r="S38" s="68" t="s">
        <v>9</v>
      </c>
      <c r="T38" s="69"/>
      <c r="U38" s="70"/>
      <c r="V38" s="63">
        <f>V37+O37+H37</f>
        <v>431</v>
      </c>
    </row>
    <row r="39" spans="19:22" ht="15">
      <c r="S39" s="72"/>
      <c r="T39" s="72"/>
      <c r="U39" s="72"/>
      <c r="V39" s="72"/>
    </row>
    <row r="55" spans="1:22" ht="15.75" thickBo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</row>
    <row r="56" ht="15.75" thickTop="1"/>
  </sheetData>
  <sheetProtection/>
  <mergeCells count="32">
    <mergeCell ref="L26:N26"/>
    <mergeCell ref="O26:O27"/>
    <mergeCell ref="P26:R26"/>
    <mergeCell ref="S26:U26"/>
    <mergeCell ref="V26:V27"/>
    <mergeCell ref="S38:U38"/>
    <mergeCell ref="A21:V21"/>
    <mergeCell ref="A22:V22"/>
    <mergeCell ref="A25:A27"/>
    <mergeCell ref="B25:H25"/>
    <mergeCell ref="I25:O25"/>
    <mergeCell ref="P25:V25"/>
    <mergeCell ref="B26:D26"/>
    <mergeCell ref="E26:G26"/>
    <mergeCell ref="H26:H27"/>
    <mergeCell ref="I26:K26"/>
    <mergeCell ref="L7:N7"/>
    <mergeCell ref="O7:O8"/>
    <mergeCell ref="P7:R7"/>
    <mergeCell ref="S7:U7"/>
    <mergeCell ref="V7:V8"/>
    <mergeCell ref="S19:U19"/>
    <mergeCell ref="A2:V2"/>
    <mergeCell ref="A3:V3"/>
    <mergeCell ref="A6:A8"/>
    <mergeCell ref="B6:H6"/>
    <mergeCell ref="I6:O6"/>
    <mergeCell ref="P6:V6"/>
    <mergeCell ref="B7:D7"/>
    <mergeCell ref="E7:G7"/>
    <mergeCell ref="H7:H8"/>
    <mergeCell ref="I7:K7"/>
  </mergeCells>
  <printOptions horizontalCentered="1" verticalCentered="1"/>
  <pageMargins left="0.7086614173228347" right="0.7086614173228347" top="0.7480314960629921" bottom="0.7480314960629921" header="0.5118110236220472" footer="0.5905511811023623"/>
  <pageSetup fitToHeight="1" fitToWidth="1" horizontalDpi="600" verticalDpi="600" orientation="portrait" paperSize="9" scale="74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2022-05-10T02:53:26Z</dcterms:created>
  <dcterms:modified xsi:type="dcterms:W3CDTF">2022-05-10T02:55:01Z</dcterms:modified>
  <cp:category/>
  <cp:version/>
  <cp:contentType/>
  <cp:contentStatus/>
</cp:coreProperties>
</file>